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EF41FA66-32C3-4F1F-AB29-9583C361C31C}"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<sst xmlns="http://schemas.openxmlformats.org/spreadsheetml/2006/main" count="2796" uniqueCount="886">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</sst>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849</v>
      </c>
      <c r="B10" s="201"/>
      <c r="C10" s="144" t="str">
        <f>VLOOKUP(A10,'TRE- BLOQUE 1'!1:1048576,5,0)</f>
        <v>-</v>
      </c>
      <c r="D10" s="144"/>
      <c r="E10" s="144"/>
      <c r="F10" s="144"/>
      <c r="G10" s="144" t="str">
        <f>VLOOKUP(A10,'TRE- BLOQUE 1'!1:1048576,7,0)</f>
        <v>Técnico/a 3</v>
      </c>
      <c r="H10" s="144"/>
      <c r="I10" s="194" t="str">
        <f>VLOOKUP(A10,'TRE- BLOQUE 1'!1:1048576,10,0)</f>
        <v>Técnico/a en Planificación y gestión de proyectos</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298.2" customHeight="1" thickTop="1" thickBot="1" x14ac:dyDescent="0.3">
      <c r="A17" s="184" t="str">
        <f>VLOOKUP(A10,'TRE- BLOQUE 1'!1:1048576,18,0)</f>
        <v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47IZT6PX1dka5RIr8ZEEJvmFDmO8S/mCXVvpZkCiS7sVdW45sMrvyjH7KZiG6DO4+lUydcLAdFCgXtXnVSeHwA==" saltValue="iy/wAtpdeP1bqz5ecg6Pv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2023-02-27T11:44:12Z</dcterms:modified>
</cp:coreProperties>
</file>